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tefan.willeke\downloads\"/>
    </mc:Choice>
  </mc:AlternateContent>
  <xr:revisionPtr revIDLastSave="0" documentId="13_ncr:1_{D3643E7B-8414-4234-8CD8-DF0ECD8DC168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Japanese Puzzle Box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27" i="1"/>
  <c r="C28" i="1" s="1"/>
  <c r="C23" i="1"/>
  <c r="C25" i="1" s="1"/>
  <c r="C19" i="1"/>
  <c r="C21" i="1" s="1"/>
  <c r="D17" i="1"/>
  <c r="C17" i="1"/>
  <c r="D16" i="1"/>
  <c r="D20" i="1" s="1"/>
  <c r="D24" i="1" s="1"/>
  <c r="D28" i="1" s="1"/>
  <c r="C16" i="1"/>
  <c r="D15" i="1"/>
  <c r="D19" i="1" s="1"/>
  <c r="C15" i="1"/>
  <c r="C13" i="1"/>
  <c r="D10" i="1"/>
  <c r="C10" i="1"/>
  <c r="D9" i="1"/>
  <c r="C9" i="1"/>
  <c r="D8" i="1"/>
  <c r="C8" i="1"/>
  <c r="D5" i="1"/>
  <c r="D4" i="1"/>
  <c r="D3" i="1"/>
  <c r="C29" i="1" l="1"/>
  <c r="D23" i="1"/>
  <c r="D21" i="1"/>
  <c r="C24" i="1"/>
  <c r="C20" i="1"/>
  <c r="D27" i="1" l="1"/>
  <c r="D29" i="1" s="1"/>
  <c r="D25" i="1"/>
</calcChain>
</file>

<file path=xl/sharedStrings.xml><?xml version="1.0" encoding="utf-8"?>
<sst xmlns="http://schemas.openxmlformats.org/spreadsheetml/2006/main" count="27" uniqueCount="25">
  <si>
    <t>Length</t>
  </si>
  <si>
    <t>Height</t>
  </si>
  <si>
    <t>Width</t>
  </si>
  <si>
    <t>Thickness</t>
  </si>
  <si>
    <t>Sides</t>
  </si>
  <si>
    <t>Inner box sides</t>
  </si>
  <si>
    <t>Inner box floor</t>
  </si>
  <si>
    <t>Running rails long (top/bottom)</t>
  </si>
  <si>
    <t>Short runners
(right/left)</t>
  </si>
  <si>
    <t>Left middle</t>
  </si>
  <si>
    <t>Left inside</t>
  </si>
  <si>
    <t>Floor outside</t>
  </si>
  <si>
    <t>Floor middle</t>
  </si>
  <si>
    <t>Floor inside</t>
  </si>
  <si>
    <t>Left outside</t>
  </si>
  <si>
    <t>Top outside</t>
  </si>
  <si>
    <t>Top middle</t>
  </si>
  <si>
    <t>Top inside</t>
  </si>
  <si>
    <t>Right outside</t>
  </si>
  <si>
    <t>Right middle</t>
  </si>
  <si>
    <t>Right inside</t>
  </si>
  <si>
    <t>Number</t>
  </si>
  <si>
    <t>Outside</t>
  </si>
  <si>
    <t>Inside</t>
  </si>
  <si>
    <t>Japanese Puzzle Box, 10-step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</si>
</sst>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sz val="24"/>
      <color indexed="8"/>
      <name val="Helvetica Neue"/>
    </font>
    <font>
      <b/>
      <sz val="18"/>
      <color indexed="8"/>
      <name val="Helvetica Neue"/>
    </font>
    <font>
      <sz val="18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zoomScaleNormal="100" workbookViewId="0">
      <selection activeCell="B3" sqref="B3"/>
    </sheetView>
  </sheetViews>
  <sheetFormatPr baseColWidth="10" defaultColWidth="16.42578125" defaultRowHeight="19.899999999999999" customHeight="1"/>
  <cols>
    <col min="1" max="1" width="46.140625" style="1" customWidth="1"/>
    <col min="2" max="5" width="16.42578125" style="1" customWidth="1"/>
    <col min="6" max="16384" width="16.42578125" style="1"/>
  </cols>
  <sheetData>
    <row r="1" spans="1:4" ht="42.4" customHeight="1">
      <c r="A1" s="16" t="s">
        <v>24</v>
      </c>
      <c r="B1" s="16"/>
      <c r="C1" s="16"/>
      <c r="D1" s="16"/>
    </row>
    <row r="2" spans="1:4" ht="30.95" customHeight="1">
      <c r="A2" s="2"/>
      <c r="B2" s="3" t="s">
        <v>22</v>
      </c>
      <c r="C2" s="2"/>
      <c r="D2" s="3" t="s">
        <v>23</v>
      </c>
    </row>
    <row r="3" spans="1:4" ht="30.95" customHeight="1">
      <c r="A3" s="4" t="s">
        <v>0</v>
      </c>
      <c r="B3" s="14">
        <v>150</v>
      </c>
      <c r="D3" s="5">
        <f>B3-(8*B6)</f>
        <v>110</v>
      </c>
    </row>
    <row r="4" spans="1:4" ht="30.75" customHeight="1">
      <c r="A4" s="6" t="s">
        <v>1</v>
      </c>
      <c r="B4" s="15">
        <v>100</v>
      </c>
      <c r="D4" s="8">
        <f>B4-(7*B6)</f>
        <v>65</v>
      </c>
    </row>
    <row r="5" spans="1:4" ht="30.75" customHeight="1">
      <c r="A5" s="6" t="s">
        <v>2</v>
      </c>
      <c r="B5" s="15">
        <v>100</v>
      </c>
      <c r="D5" s="8">
        <f>B5-(2*B6)</f>
        <v>90</v>
      </c>
    </row>
    <row r="6" spans="1:4" ht="30.75" customHeight="1">
      <c r="A6" s="6" t="s">
        <v>3</v>
      </c>
      <c r="B6" s="15">
        <v>5</v>
      </c>
      <c r="C6" s="9"/>
      <c r="D6" s="9"/>
    </row>
    <row r="7" spans="1:4" ht="30.75" customHeight="1">
      <c r="A7" s="10"/>
      <c r="B7" s="11" t="s">
        <v>21</v>
      </c>
      <c r="C7" s="12" t="s">
        <v>0</v>
      </c>
      <c r="D7" s="12" t="s">
        <v>2</v>
      </c>
    </row>
    <row r="8" spans="1:4" ht="30.75" customHeight="1">
      <c r="A8" s="6" t="s">
        <v>4</v>
      </c>
      <c r="B8" s="7">
        <v>2</v>
      </c>
      <c r="C8" s="8">
        <f>B3</f>
        <v>150</v>
      </c>
      <c r="D8" s="8">
        <f>SUM(B4)</f>
        <v>100</v>
      </c>
    </row>
    <row r="9" spans="1:4" ht="30.75" customHeight="1">
      <c r="A9" s="6" t="s">
        <v>5</v>
      </c>
      <c r="B9" s="7">
        <v>2</v>
      </c>
      <c r="C9" s="8">
        <f>B4-6*B6</f>
        <v>70</v>
      </c>
      <c r="D9" s="8">
        <f>B5-2*B6</f>
        <v>90</v>
      </c>
    </row>
    <row r="10" spans="1:4" ht="30.75" customHeight="1">
      <c r="A10" s="6" t="s">
        <v>6</v>
      </c>
      <c r="B10" s="7">
        <v>1</v>
      </c>
      <c r="C10" s="8">
        <f>B3-6*B6</f>
        <v>120</v>
      </c>
      <c r="D10" s="8">
        <f>B5-2*B6</f>
        <v>90</v>
      </c>
    </row>
    <row r="11" spans="1:4" ht="30.75" customHeight="1">
      <c r="A11" s="10"/>
      <c r="B11" s="13"/>
      <c r="C11" s="9"/>
      <c r="D11" s="9"/>
    </row>
    <row r="12" spans="1:4" ht="50.1" customHeight="1">
      <c r="A12" s="6" t="s">
        <v>7</v>
      </c>
      <c r="B12" s="7">
        <v>4</v>
      </c>
      <c r="C12" s="8">
        <f>B3-4*B6</f>
        <v>130</v>
      </c>
      <c r="D12" s="9"/>
    </row>
    <row r="13" spans="1:4" ht="50.1" customHeight="1">
      <c r="A13" s="6" t="s">
        <v>8</v>
      </c>
      <c r="B13" s="7">
        <v>4</v>
      </c>
      <c r="C13" s="8">
        <f>B4-4*B6</f>
        <v>80</v>
      </c>
      <c r="D13" s="9"/>
    </row>
    <row r="14" spans="1:4" ht="30.75" customHeight="1">
      <c r="A14" s="10"/>
      <c r="B14" s="13"/>
      <c r="C14" s="9"/>
      <c r="D14" s="9"/>
    </row>
    <row r="15" spans="1:4" ht="30.75" customHeight="1">
      <c r="A15" s="6" t="s">
        <v>14</v>
      </c>
      <c r="B15" s="13">
        <v>1</v>
      </c>
      <c r="C15" s="8">
        <f>B4</f>
        <v>100</v>
      </c>
      <c r="D15" s="8">
        <f>B5-2*B6</f>
        <v>90</v>
      </c>
    </row>
    <row r="16" spans="1:4" ht="30.75" customHeight="1">
      <c r="A16" s="6" t="s">
        <v>9</v>
      </c>
      <c r="B16" s="13">
        <v>1</v>
      </c>
      <c r="C16" s="8">
        <f>B4-3*B6</f>
        <v>85</v>
      </c>
      <c r="D16" s="8">
        <f>B5-4*B6</f>
        <v>80</v>
      </c>
    </row>
    <row r="17" spans="1:4" ht="30.75" customHeight="1">
      <c r="A17" s="6" t="s">
        <v>10</v>
      </c>
      <c r="B17" s="13">
        <v>1</v>
      </c>
      <c r="C17" s="8">
        <f>B4-5*B6</f>
        <v>75</v>
      </c>
      <c r="D17" s="8">
        <f>B5-2*B6</f>
        <v>90</v>
      </c>
    </row>
    <row r="18" spans="1:4" ht="30.75" customHeight="1">
      <c r="A18" s="10"/>
      <c r="B18" s="13"/>
      <c r="C18" s="9"/>
      <c r="D18" s="9"/>
    </row>
    <row r="19" spans="1:4" ht="30.75" customHeight="1">
      <c r="A19" s="6" t="s">
        <v>11</v>
      </c>
      <c r="B19" s="13">
        <v>1</v>
      </c>
      <c r="C19" s="8">
        <f>B3-2*B6</f>
        <v>140</v>
      </c>
      <c r="D19" s="8">
        <f>D15</f>
        <v>90</v>
      </c>
    </row>
    <row r="20" spans="1:4" ht="30.75" customHeight="1">
      <c r="A20" s="6" t="s">
        <v>12</v>
      </c>
      <c r="B20" s="13">
        <v>1</v>
      </c>
      <c r="C20" s="8">
        <f>C19-2*B6</f>
        <v>130</v>
      </c>
      <c r="D20" s="8">
        <f>D16</f>
        <v>80</v>
      </c>
    </row>
    <row r="21" spans="1:4" ht="30.75" customHeight="1">
      <c r="A21" s="6" t="s">
        <v>13</v>
      </c>
      <c r="B21" s="13">
        <v>1</v>
      </c>
      <c r="C21" s="8">
        <f>C19-4*B6</f>
        <v>120</v>
      </c>
      <c r="D21" s="8">
        <f>D19</f>
        <v>90</v>
      </c>
    </row>
    <row r="22" spans="1:4" ht="30.75" customHeight="1">
      <c r="A22" s="10"/>
      <c r="B22" s="13"/>
      <c r="C22" s="9"/>
      <c r="D22" s="9"/>
    </row>
    <row r="23" spans="1:4" ht="30.75" customHeight="1">
      <c r="A23" s="6" t="s">
        <v>18</v>
      </c>
      <c r="B23" s="13">
        <v>1</v>
      </c>
      <c r="C23" s="8">
        <f>B4-B6</f>
        <v>95</v>
      </c>
      <c r="D23" s="8">
        <f>D19</f>
        <v>90</v>
      </c>
    </row>
    <row r="24" spans="1:4" ht="30.75" customHeight="1">
      <c r="A24" s="6" t="s">
        <v>19</v>
      </c>
      <c r="B24" s="13">
        <v>1</v>
      </c>
      <c r="C24" s="8">
        <f>C23-2*B6</f>
        <v>85</v>
      </c>
      <c r="D24" s="8">
        <f>D20</f>
        <v>80</v>
      </c>
    </row>
    <row r="25" spans="1:4" ht="30.75" customHeight="1">
      <c r="A25" s="6" t="s">
        <v>20</v>
      </c>
      <c r="B25" s="13">
        <v>1</v>
      </c>
      <c r="C25" s="8">
        <f>C23-4*B6</f>
        <v>75</v>
      </c>
      <c r="D25" s="8">
        <f>D23</f>
        <v>90</v>
      </c>
    </row>
    <row r="26" spans="1:4" ht="30.75" customHeight="1">
      <c r="A26" s="10"/>
      <c r="B26" s="13"/>
      <c r="C26" s="9"/>
      <c r="D26" s="9"/>
    </row>
    <row r="27" spans="1:4" ht="30.75" customHeight="1">
      <c r="A27" s="6" t="s">
        <v>15</v>
      </c>
      <c r="B27" s="13">
        <v>1</v>
      </c>
      <c r="C27" s="8">
        <f>B3-B6</f>
        <v>145</v>
      </c>
      <c r="D27" s="8">
        <f>D23</f>
        <v>90</v>
      </c>
    </row>
    <row r="28" spans="1:4" ht="30.75" customHeight="1">
      <c r="A28" s="6" t="s">
        <v>16</v>
      </c>
      <c r="B28" s="13">
        <v>1</v>
      </c>
      <c r="C28" s="8">
        <f>C27-2*B6</f>
        <v>135</v>
      </c>
      <c r="D28" s="8">
        <f>D24</f>
        <v>80</v>
      </c>
    </row>
    <row r="29" spans="1:4" ht="30.75" customHeight="1">
      <c r="A29" s="6" t="s">
        <v>17</v>
      </c>
      <c r="B29" s="13">
        <v>1</v>
      </c>
      <c r="C29" s="8">
        <f>C27-4*B6</f>
        <v>125</v>
      </c>
      <c r="D29" s="8">
        <f>D27</f>
        <v>90</v>
      </c>
    </row>
  </sheetData>
  <sheetProtection sheet="1" objects="1" scenarios="1"/>
  <protectedRanges>
    <protectedRange sqref="B3:B6" name="Eingaben"/>
  </protectedRanges>
  <mergeCells count="1">
    <mergeCell ref="A1:D1"/>
  </mergeCells>
  <pageMargins left="0.51181102362204722" right="0.51181102362204722" top="0.74803149606299213" bottom="0.74803149606299213" header="0.27559055118110237" footer="0.27559055118110237"/>
  <pageSetup paperSize="9" scale="7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Japanese Puzzle Box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 Peter</dc:creator>
  <cp:lastModifiedBy>Willeke Stefan</cp:lastModifiedBy>
  <cp:lastPrinted>2021-11-22T15:31:46Z</cp:lastPrinted>
  <dcterms:created xsi:type="dcterms:W3CDTF">2021-10-14T14:43:46Z</dcterms:created>
  <dcterms:modified xsi:type="dcterms:W3CDTF">2021-12-02T10:21:18Z</dcterms:modified>
</cp:coreProperties>
</file>